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 map" sheetId="1" state="visible" r:id="rId1"/>
    <sheet xmlns:r="http://schemas.openxmlformats.org/officeDocument/2006/relationships" name="Ro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C1A16"/>
      <sz val="16"/>
    </font>
    <font>
      <i val="1"/>
      <color rgb="0077705F"/>
    </font>
    <font>
      <b val="1"/>
      <color rgb="007A6446"/>
    </font>
    <font>
      <b val="1"/>
      <color rgb="00FFFFFF"/>
    </font>
    <font>
      <b val="1"/>
      <color rgb="001C1A16"/>
    </font>
    <font>
      <b val="1"/>
    </font>
  </fonts>
  <fills count="4">
    <fill>
      <patternFill/>
    </fill>
    <fill>
      <patternFill patternType="gray125"/>
    </fill>
    <fill>
      <patternFill patternType="solid">
        <fgColor rgb="00F3EFE6"/>
      </patternFill>
    </fill>
    <fill>
      <patternFill patternType="solid">
        <fgColor rgb="001C1A16"/>
      </patternFill>
    </fill>
  </fills>
  <borders count="2">
    <border>
      <left/>
      <right/>
      <top/>
      <bottom/>
      <diagonal/>
    </border>
    <border>
      <left style="thin">
        <color rgb="00D6CDBA"/>
      </left>
      <right style="thin">
        <color rgb="00D6CDBA"/>
      </right>
      <top style="thin">
        <color rgb="00D6CDBA"/>
      </top>
      <bottom style="thin">
        <color rgb="00D6CDB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/>
    </xf>
    <xf numFmtId="0" fontId="2" fillId="0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4" fontId="6" fillId="2" borderId="0" pivotButton="0" quotePrefix="0" xfId="0"/>
    <xf numFmtId="0" fontId="4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2DE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5" customWidth="1" min="3" max="3"/>
    <col width="16" customWidth="1" min="4" max="4"/>
    <col width="40" customWidth="1" min="5" max="5"/>
    <col width="40" customWidth="1" min="6" max="6"/>
    <col width="14" customWidth="1" min="7" max="7"/>
  </cols>
  <sheetData>
    <row r="1">
      <c r="A1" s="1" t="inlineStr">
        <is>
          <t>Process map</t>
        </is>
      </c>
    </row>
    <row r="2">
      <c r="A2" s="2" t="inlineStr">
        <is>
          <t>One workflow, from its start point to its end point. List 8 to 20 steps. Put the hourly rate for each role on the Roles sheet.</t>
        </is>
      </c>
    </row>
    <row r="4">
      <c r="A4" s="3" t="inlineStr">
        <is>
          <t>Workflow</t>
        </is>
      </c>
      <c r="B4" t="inlineStr">
        <is>
          <t>e.g. From the moment a client signs to their first result</t>
        </is>
      </c>
    </row>
    <row r="5">
      <c r="A5" s="3" t="inlineStr">
        <is>
          <t>Runs per month</t>
        </is>
      </c>
      <c r="B5" s="4" t="n">
        <v>20</v>
      </c>
    </row>
    <row r="7" ht="22" customHeight="1">
      <c r="A7" s="5" t="inlineStr">
        <is>
          <t>Step</t>
        </is>
      </c>
      <c r="B7" s="5" t="inlineStr">
        <is>
          <t>Role</t>
        </is>
      </c>
      <c r="C7" s="5" t="inlineStr">
        <is>
          <t>Time (minutes)</t>
        </is>
      </c>
      <c r="D7" s="5" t="inlineStr">
        <is>
          <t>Value</t>
        </is>
      </c>
      <c r="E7" s="5" t="inlineStr">
        <is>
          <t>Good example</t>
        </is>
      </c>
      <c r="F7" s="5" t="inlineStr">
        <is>
          <t>Bad example</t>
        </is>
      </c>
      <c r="G7" s="5" t="inlineStr">
        <is>
          <t>Cost per run</t>
        </is>
      </c>
    </row>
    <row r="8">
      <c r="A8" s="6" t="inlineStr">
        <is>
          <t>Send welcome email</t>
        </is>
      </c>
      <c r="B8" s="6" t="inlineStr">
        <is>
          <t>Account manager</t>
        </is>
      </c>
      <c r="C8" s="6" t="n">
        <v>10</v>
      </c>
      <c r="D8" s="6" t="inlineStr">
        <is>
          <t>Necessary</t>
        </is>
      </c>
      <c r="E8" s="6" t="inlineStr">
        <is>
          <t>Personal, sent within an hour of signing</t>
        </is>
      </c>
      <c r="F8" s="6" t="inlineStr">
        <is>
          <t>Copied from an old email, sent days later</t>
        </is>
      </c>
      <c r="G8" s="7">
        <f>IF(OR(C8="",B8=""),"",C8/60*IFERROR(VLOOKUP(B8,Roles!$A$3:$B$40,2,FALSE),0))</f>
        <v/>
      </c>
    </row>
    <row r="9">
      <c r="A9" s="6" t="inlineStr">
        <is>
          <t>Re-type client details into the CRM</t>
        </is>
      </c>
      <c r="B9" s="6" t="inlineStr">
        <is>
          <t>Assistant</t>
        </is>
      </c>
      <c r="C9" s="6" t="n">
        <v>15</v>
      </c>
      <c r="D9" s="6" t="inlineStr">
        <is>
          <t>Pure waste</t>
        </is>
      </c>
      <c r="E9" s="6" t="inlineStr">
        <is>
          <t>Details flow in from the signed form</t>
        </is>
      </c>
      <c r="F9" s="6" t="inlineStr">
        <is>
          <t>Typed by hand, with typos</t>
        </is>
      </c>
      <c r="G9" s="7">
        <f>IF(OR(C9="",B9=""),"",C9/60*IFERROR(VLOOKUP(B9,Roles!$A$3:$B$40,2,FALSE),0))</f>
        <v/>
      </c>
    </row>
    <row r="10">
      <c r="A10" s="8" t="n"/>
      <c r="B10" s="8" t="n"/>
      <c r="C10" s="8" t="n"/>
      <c r="D10" s="8" t="n"/>
      <c r="E10" s="8" t="n"/>
      <c r="F10" s="8" t="n"/>
      <c r="G10" s="7">
        <f>IF(OR(C10="",B10=""),"",C10/60*IFERROR(VLOOKUP(B10,Roles!$A$3:$B$40,2,FALSE),0))</f>
        <v/>
      </c>
    </row>
    <row r="11">
      <c r="A11" s="8" t="n"/>
      <c r="B11" s="8" t="n"/>
      <c r="C11" s="8" t="n"/>
      <c r="D11" s="8" t="n"/>
      <c r="E11" s="8" t="n"/>
      <c r="F11" s="8" t="n"/>
      <c r="G11" s="7">
        <f>IF(OR(C11="",B11=""),"",C11/60*IFERROR(VLOOKUP(B11,Roles!$A$3:$B$40,2,FALSE),0))</f>
        <v/>
      </c>
    </row>
    <row r="12">
      <c r="A12" s="8" t="n"/>
      <c r="B12" s="8" t="n"/>
      <c r="C12" s="8" t="n"/>
      <c r="D12" s="8" t="n"/>
      <c r="E12" s="8" t="n"/>
      <c r="F12" s="8" t="n"/>
      <c r="G12" s="7">
        <f>IF(OR(C12="",B12=""),"",C12/60*IFERROR(VLOOKUP(B12,Roles!$A$3:$B$40,2,FALSE),0))</f>
        <v/>
      </c>
    </row>
    <row r="13">
      <c r="A13" s="8" t="n"/>
      <c r="B13" s="8" t="n"/>
      <c r="C13" s="8" t="n"/>
      <c r="D13" s="8" t="n"/>
      <c r="E13" s="8" t="n"/>
      <c r="F13" s="8" t="n"/>
      <c r="G13" s="7">
        <f>IF(OR(C13="",B13=""),"",C13/60*IFERROR(VLOOKUP(B13,Roles!$A$3:$B$40,2,FALSE),0))</f>
        <v/>
      </c>
    </row>
    <row r="14">
      <c r="A14" s="8" t="n"/>
      <c r="B14" s="8" t="n"/>
      <c r="C14" s="8" t="n"/>
      <c r="D14" s="8" t="n"/>
      <c r="E14" s="8" t="n"/>
      <c r="F14" s="8" t="n"/>
      <c r="G14" s="7">
        <f>IF(OR(C14="",B14=""),"",C14/60*IFERROR(VLOOKUP(B14,Roles!$A$3:$B$40,2,FALSE),0))</f>
        <v/>
      </c>
    </row>
    <row r="15">
      <c r="A15" s="8" t="n"/>
      <c r="B15" s="8" t="n"/>
      <c r="C15" s="8" t="n"/>
      <c r="D15" s="8" t="n"/>
      <c r="E15" s="8" t="n"/>
      <c r="F15" s="8" t="n"/>
      <c r="G15" s="7">
        <f>IF(OR(C15="",B15=""),"",C15/60*IFERROR(VLOOKUP(B15,Roles!$A$3:$B$40,2,FALSE),0))</f>
        <v/>
      </c>
    </row>
    <row r="16">
      <c r="A16" s="8" t="n"/>
      <c r="B16" s="8" t="n"/>
      <c r="C16" s="8" t="n"/>
      <c r="D16" s="8" t="n"/>
      <c r="E16" s="8" t="n"/>
      <c r="F16" s="8" t="n"/>
      <c r="G16" s="7">
        <f>IF(OR(C16="",B16=""),"",C16/60*IFERROR(VLOOKUP(B16,Roles!$A$3:$B$40,2,FALSE),0))</f>
        <v/>
      </c>
    </row>
    <row r="17">
      <c r="A17" s="8" t="n"/>
      <c r="B17" s="8" t="n"/>
      <c r="C17" s="8" t="n"/>
      <c r="D17" s="8" t="n"/>
      <c r="E17" s="8" t="n"/>
      <c r="F17" s="8" t="n"/>
      <c r="G17" s="7">
        <f>IF(OR(C17="",B17=""),"",C17/60*IFERROR(VLOOKUP(B17,Roles!$A$3:$B$40,2,FALSE),0))</f>
        <v/>
      </c>
    </row>
    <row r="18">
      <c r="A18" s="8" t="n"/>
      <c r="B18" s="8" t="n"/>
      <c r="C18" s="8" t="n"/>
      <c r="D18" s="8" t="n"/>
      <c r="E18" s="8" t="n"/>
      <c r="F18" s="8" t="n"/>
      <c r="G18" s="7">
        <f>IF(OR(C18="",B18=""),"",C18/60*IFERROR(VLOOKUP(B18,Roles!$A$3:$B$40,2,FALSE),0))</f>
        <v/>
      </c>
    </row>
    <row r="19">
      <c r="A19" s="8" t="n"/>
      <c r="B19" s="8" t="n"/>
      <c r="C19" s="8" t="n"/>
      <c r="D19" s="8" t="n"/>
      <c r="E19" s="8" t="n"/>
      <c r="F19" s="8" t="n"/>
      <c r="G19" s="7">
        <f>IF(OR(C19="",B19=""),"",C19/60*IFERROR(VLOOKUP(B19,Roles!$A$3:$B$40,2,FALSE),0))</f>
        <v/>
      </c>
    </row>
    <row r="20">
      <c r="A20" s="8" t="n"/>
      <c r="B20" s="8" t="n"/>
      <c r="C20" s="8" t="n"/>
      <c r="D20" s="8" t="n"/>
      <c r="E20" s="8" t="n"/>
      <c r="F20" s="8" t="n"/>
      <c r="G20" s="7">
        <f>IF(OR(C20="",B20=""),"",C20/60*IFERROR(VLOOKUP(B20,Roles!$A$3:$B$40,2,FALSE),0))</f>
        <v/>
      </c>
    </row>
    <row r="21">
      <c r="A21" s="8" t="n"/>
      <c r="B21" s="8" t="n"/>
      <c r="C21" s="8" t="n"/>
      <c r="D21" s="8" t="n"/>
      <c r="E21" s="8" t="n"/>
      <c r="F21" s="8" t="n"/>
      <c r="G21" s="7">
        <f>IF(OR(C21="",B21=""),"",C21/60*IFERROR(VLOOKUP(B21,Roles!$A$3:$B$40,2,FALSE),0))</f>
        <v/>
      </c>
    </row>
    <row r="22">
      <c r="A22" s="8" t="n"/>
      <c r="B22" s="8" t="n"/>
      <c r="C22" s="8" t="n"/>
      <c r="D22" s="8" t="n"/>
      <c r="E22" s="8" t="n"/>
      <c r="F22" s="8" t="n"/>
      <c r="G22" s="7">
        <f>IF(OR(C22="",B22=""),"",C22/60*IFERROR(VLOOKUP(B22,Roles!$A$3:$B$40,2,FALSE),0))</f>
        <v/>
      </c>
    </row>
    <row r="23">
      <c r="A23" s="8" t="n"/>
      <c r="B23" s="8" t="n"/>
      <c r="C23" s="8" t="n"/>
      <c r="D23" s="8" t="n"/>
      <c r="E23" s="8" t="n"/>
      <c r="F23" s="8" t="n"/>
      <c r="G23" s="7">
        <f>IF(OR(C23="",B23=""),"",C23/60*IFERROR(VLOOKUP(B23,Roles!$A$3:$B$40,2,FALSE),0))</f>
        <v/>
      </c>
    </row>
    <row r="24">
      <c r="A24" s="8" t="n"/>
      <c r="B24" s="8" t="n"/>
      <c r="C24" s="8" t="n"/>
      <c r="D24" s="8" t="n"/>
      <c r="E24" s="8" t="n"/>
      <c r="F24" s="8" t="n"/>
      <c r="G24" s="7">
        <f>IF(OR(C24="",B24=""),"",C24/60*IFERROR(VLOOKUP(B24,Roles!$A$3:$B$40,2,FALSE),0))</f>
        <v/>
      </c>
    </row>
    <row r="25">
      <c r="A25" s="8" t="n"/>
      <c r="B25" s="8" t="n"/>
      <c r="C25" s="8" t="n"/>
      <c r="D25" s="8" t="n"/>
      <c r="E25" s="8" t="n"/>
      <c r="F25" s="8" t="n"/>
      <c r="G25" s="7">
        <f>IF(OR(C25="",B25=""),"",C25/60*IFERROR(VLOOKUP(B25,Roles!$A$3:$B$40,2,FALSE),0))</f>
        <v/>
      </c>
    </row>
    <row r="26">
      <c r="A26" s="8" t="n"/>
      <c r="B26" s="8" t="n"/>
      <c r="C26" s="8" t="n"/>
      <c r="D26" s="8" t="n"/>
      <c r="E26" s="8" t="n"/>
      <c r="F26" s="8" t="n"/>
      <c r="G26" s="7">
        <f>IF(OR(C26="",B26=""),"",C26/60*IFERROR(VLOOKUP(B26,Roles!$A$3:$B$40,2,FALSE),0))</f>
        <v/>
      </c>
    </row>
    <row r="27">
      <c r="A27" s="8" t="n"/>
      <c r="B27" s="8" t="n"/>
      <c r="C27" s="8" t="n"/>
      <c r="D27" s="8" t="n"/>
      <c r="E27" s="8" t="n"/>
      <c r="F27" s="8" t="n"/>
      <c r="G27" s="7">
        <f>IF(OR(C27="",B27=""),"",C27/60*IFERROR(VLOOKUP(B27,Roles!$A$3:$B$40,2,FALSE),0))</f>
        <v/>
      </c>
    </row>
    <row r="28">
      <c r="A28" s="8" t="n"/>
      <c r="B28" s="8" t="n"/>
      <c r="C28" s="8" t="n"/>
      <c r="D28" s="8" t="n"/>
      <c r="E28" s="8" t="n"/>
      <c r="F28" s="8" t="n"/>
      <c r="G28" s="7">
        <f>IF(OR(C28="",B28=""),"",C28/60*IFERROR(VLOOKUP(B28,Roles!$A$3:$B$40,2,FALSE),0))</f>
        <v/>
      </c>
    </row>
    <row r="29">
      <c r="A29" s="8" t="n"/>
      <c r="B29" s="8" t="n"/>
      <c r="C29" s="8" t="n"/>
      <c r="D29" s="8" t="n"/>
      <c r="E29" s="8" t="n"/>
      <c r="F29" s="8" t="n"/>
      <c r="G29" s="7">
        <f>IF(OR(C29="",B29=""),"",C29/60*IFERROR(VLOOKUP(B29,Roles!$A$3:$B$40,2,FALSE),0))</f>
        <v/>
      </c>
    </row>
    <row r="30">
      <c r="A30" s="8" t="n"/>
      <c r="B30" s="8" t="n"/>
      <c r="C30" s="8" t="n"/>
      <c r="D30" s="8" t="n"/>
      <c r="E30" s="8" t="n"/>
      <c r="F30" s="8" t="n"/>
      <c r="G30" s="7">
        <f>IF(OR(C30="",B30=""),"",C30/60*IFERROR(VLOOKUP(B30,Roles!$A$3:$B$40,2,FALSE),0))</f>
        <v/>
      </c>
    </row>
    <row r="31">
      <c r="A31" s="8" t="n"/>
      <c r="B31" s="8" t="n"/>
      <c r="C31" s="8" t="n"/>
      <c r="D31" s="8" t="n"/>
      <c r="E31" s="8" t="n"/>
      <c r="F31" s="8" t="n"/>
      <c r="G31" s="7">
        <f>IF(OR(C31="",B31=""),"",C31/60*IFERROR(VLOOKUP(B31,Roles!$A$3:$B$40,2,FALSE),0))</f>
        <v/>
      </c>
    </row>
    <row r="32">
      <c r="A32" s="8" t="n"/>
      <c r="B32" s="8" t="n"/>
      <c r="C32" s="8" t="n"/>
      <c r="D32" s="8" t="n"/>
      <c r="E32" s="8" t="n"/>
      <c r="F32" s="8" t="n"/>
      <c r="G32" s="7">
        <f>IF(OR(C32="",B32=""),"",C32/60*IFERROR(VLOOKUP(B32,Roles!$A$3:$B$40,2,FALSE),0))</f>
        <v/>
      </c>
    </row>
    <row r="33">
      <c r="A33" s="8" t="n"/>
      <c r="B33" s="8" t="n"/>
      <c r="C33" s="8" t="n"/>
      <c r="D33" s="8" t="n"/>
      <c r="E33" s="8" t="n"/>
      <c r="F33" s="8" t="n"/>
      <c r="G33" s="7">
        <f>IF(OR(C33="",B33=""),"",C33/60*IFERROR(VLOOKUP(B33,Roles!$A$3:$B$40,2,FALSE),0))</f>
        <v/>
      </c>
    </row>
    <row r="34">
      <c r="A34" s="8" t="n"/>
      <c r="B34" s="8" t="n"/>
      <c r="C34" s="8" t="n"/>
      <c r="D34" s="8" t="n"/>
      <c r="E34" s="8" t="n"/>
      <c r="F34" s="8" t="n"/>
      <c r="G34" s="7">
        <f>IF(OR(C34="",B34=""),"",C34/60*IFERROR(VLOOKUP(B34,Roles!$A$3:$B$40,2,FALSE),0))</f>
        <v/>
      </c>
    </row>
    <row r="35">
      <c r="A35" s="8" t="n"/>
      <c r="B35" s="8" t="n"/>
      <c r="C35" s="8" t="n"/>
      <c r="D35" s="8" t="n"/>
      <c r="E35" s="8" t="n"/>
      <c r="F35" s="8" t="n"/>
      <c r="G35" s="7">
        <f>IF(OR(C35="",B35=""),"",C35/60*IFERROR(VLOOKUP(B35,Roles!$A$3:$B$40,2,FALSE),0))</f>
        <v/>
      </c>
    </row>
    <row r="36">
      <c r="A36" s="8" t="n"/>
      <c r="B36" s="8" t="n"/>
      <c r="C36" s="8" t="n"/>
      <c r="D36" s="8" t="n"/>
      <c r="E36" s="8" t="n"/>
      <c r="F36" s="8" t="n"/>
      <c r="G36" s="7">
        <f>IF(OR(C36="",B36=""),"",C36/60*IFERROR(VLOOKUP(B36,Roles!$A$3:$B$40,2,FALSE),0))</f>
        <v/>
      </c>
    </row>
    <row r="37">
      <c r="A37" s="8" t="n"/>
      <c r="B37" s="8" t="n"/>
      <c r="C37" s="8" t="n"/>
      <c r="D37" s="8" t="n"/>
      <c r="E37" s="8" t="n"/>
      <c r="F37" s="8" t="n"/>
      <c r="G37" s="7">
        <f>IF(OR(C37="",B37=""),"",C37/60*IFERROR(VLOOKUP(B37,Roles!$A$3:$B$40,2,FALSE),0))</f>
        <v/>
      </c>
    </row>
    <row r="39">
      <c r="F39" s="9" t="inlineStr">
        <is>
          <t>Cost per run</t>
        </is>
      </c>
      <c r="G39" s="10">
        <f>SUM(G8:G37)</f>
        <v/>
      </c>
    </row>
    <row r="40">
      <c r="F40" s="9" t="inlineStr">
        <is>
          <t>Cost per month</t>
        </is>
      </c>
      <c r="G40" s="10">
        <f>G39*$B$5</f>
        <v/>
      </c>
    </row>
    <row r="41">
      <c r="F41" s="9" t="inlineStr">
        <is>
          <t>Pure waste per month</t>
        </is>
      </c>
      <c r="G41" s="10">
        <f>SUMIF(D8:D37,"Pure waste",G8:G37)*$B$5</f>
        <v/>
      </c>
    </row>
    <row r="42">
      <c r="F42" s="9" t="inlineStr">
        <is>
          <t>Hours per month</t>
        </is>
      </c>
      <c r="G42" s="10">
        <f>SUM(C8:C37)/60*$B$5</f>
        <v/>
      </c>
    </row>
  </sheetData>
  <conditionalFormatting sqref="D8:D37">
    <cfRule type="cellIs" priority="1" operator="equal" dxfId="0">
      <formula>"Pure waste"</formula>
    </cfRule>
  </conditionalFormatting>
  <dataValidations count="1">
    <dataValidation sqref="D8:D37" showDropDown="0" showInputMessage="0" showErrorMessage="0" allowBlank="1" promptTitle="Value" prompt="Value-add: the client would pay for it. Necessary: admin that has to happen. Pure waste: rework, waiting, double-handling." type="list">
      <formula1>"Value-add,Necessary,Pure waste"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2" t="inlineStr">
        <is>
          <t>Hourly cost per role (salary divided by about 160 working hours a month, or a contractor's rate). Include the owner.</t>
        </is>
      </c>
    </row>
    <row r="2">
      <c r="A2" s="11" t="inlineStr">
        <is>
          <t>Role</t>
        </is>
      </c>
      <c r="B2" s="11" t="inlineStr">
        <is>
          <t>Hourly cost</t>
        </is>
      </c>
    </row>
    <row r="3">
      <c r="A3" s="8" t="inlineStr">
        <is>
          <t>Owner</t>
        </is>
      </c>
      <c r="B3" s="7" t="n">
        <v>150</v>
      </c>
    </row>
    <row r="4">
      <c r="A4" s="8" t="inlineStr">
        <is>
          <t>Account manager</t>
        </is>
      </c>
      <c r="B4" s="7" t="n">
        <v>35</v>
      </c>
    </row>
    <row r="5">
      <c r="A5" s="8" t="inlineStr">
        <is>
          <t>Assistant</t>
        </is>
      </c>
      <c r="B5" s="7" t="n">
        <v>22</v>
      </c>
    </row>
    <row r="6">
      <c r="A6" s="8" t="n"/>
      <c r="B6" s="8" t="n"/>
    </row>
    <row r="7">
      <c r="A7" s="8" t="n"/>
      <c r="B7" s="8" t="n"/>
    </row>
    <row r="8">
      <c r="A8" s="8" t="n"/>
      <c r="B8" s="8" t="n"/>
    </row>
    <row r="9">
      <c r="A9" s="8" t="n"/>
      <c r="B9" s="8" t="n"/>
    </row>
    <row r="10">
      <c r="A10" s="8" t="n"/>
      <c r="B10" s="8" t="n"/>
    </row>
    <row r="11">
      <c r="A11" s="8" t="n"/>
      <c r="B11" s="8" t="n"/>
    </row>
    <row r="12">
      <c r="A12" s="8" t="n"/>
      <c r="B12" s="8" t="n"/>
    </row>
    <row r="13">
      <c r="A13" s="8" t="n"/>
      <c r="B13" s="8" t="n"/>
    </row>
    <row r="14">
      <c r="A14" s="8" t="n"/>
      <c r="B14" s="8" t="n"/>
    </row>
    <row r="15">
      <c r="A15" s="8" t="n"/>
      <c r="B15" s="8" t="n"/>
    </row>
    <row r="16">
      <c r="A16" s="8" t="n"/>
      <c r="B16" s="8" t="n"/>
    </row>
    <row r="17">
      <c r="A17" s="8" t="n"/>
      <c r="B17" s="8" t="n"/>
    </row>
    <row r="18">
      <c r="A18" s="8" t="n"/>
      <c r="B18" s="8" t="n"/>
    </row>
    <row r="19">
      <c r="A19" s="8" t="n"/>
      <c r="B19" s="8" t="n"/>
    </row>
    <row r="20">
      <c r="A20" s="8" t="n"/>
      <c r="B20" s="8" t="n"/>
    </row>
    <row r="21">
      <c r="A21" s="8" t="n"/>
      <c r="B21" s="8" t="n"/>
    </row>
    <row r="22">
      <c r="A22" s="8" t="n"/>
      <c r="B22" s="8" t="n"/>
    </row>
    <row r="23">
      <c r="A23" s="8" t="n"/>
      <c r="B23" s="8" t="n"/>
    </row>
    <row r="24">
      <c r="A24" s="8" t="n"/>
      <c r="B24" s="8" t="n"/>
    </row>
    <row r="25">
      <c r="A25" s="8" t="n"/>
      <c r="B25" s="8" t="n"/>
    </row>
    <row r="26">
      <c r="A26" s="8" t="n"/>
      <c r="B26" s="8" t="n"/>
    </row>
    <row r="27">
      <c r="A27" s="8" t="n"/>
      <c r="B27" s="8" t="n"/>
    </row>
    <row r="28">
      <c r="A28" s="8" t="n"/>
      <c r="B28" s="8" t="n"/>
    </row>
    <row r="29">
      <c r="A29" s="8" t="n"/>
      <c r="B29" s="8" t="n"/>
    </row>
    <row r="30">
      <c r="A30" s="8" t="n"/>
      <c r="B30" s="8" t="n"/>
    </row>
    <row r="31">
      <c r="A31" s="8" t="n"/>
      <c r="B31" s="8" t="n"/>
    </row>
    <row r="32">
      <c r="A32" s="8" t="n"/>
      <c r="B32" s="8" t="n"/>
    </row>
    <row r="33">
      <c r="A33" s="8" t="n"/>
      <c r="B33" s="8" t="n"/>
    </row>
    <row r="34">
      <c r="A34" s="8" t="n"/>
      <c r="B34" s="8" t="n"/>
    </row>
    <row r="35">
      <c r="A35" s="8" t="n"/>
      <c r="B35" s="8" t="n"/>
    </row>
    <row r="36">
      <c r="A36" s="8" t="n"/>
      <c r="B36" s="8" t="n"/>
    </row>
    <row r="37">
      <c r="A37" s="8" t="n"/>
      <c r="B37" s="8" t="n"/>
    </row>
    <row r="38">
      <c r="A38" s="8" t="n"/>
      <c r="B38" s="8" t="n"/>
    </row>
    <row r="39">
      <c r="A39" s="8" t="n"/>
      <c r="B39" s="8" t="n"/>
    </row>
    <row r="40">
      <c r="A40" s="8" t="n"/>
      <c r="B40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2026-10-12T20:23:02Z</dcterms:created>
  <dcterms:modified xmlns:dcterms="http://purl.org/dc/terms/" xmlns:xsi="http://www.w3.org/2001/XMLSchema-instance" xsi:type="dcterms:W3CDTF">2026-10-12T20:23:02Z</dcterms:modified>
</cp:coreProperties>
</file>